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wispanl.sharepoint.com/sites/Ral/CAO en AVV/AVV 2018-2020/"/>
    </mc:Choice>
  </mc:AlternateContent>
  <xr:revisionPtr revIDLastSave="19" documentId="8_{0F674752-895B-4D35-8042-1A90DFE6A614}" xr6:coauthVersionLast="47" xr6:coauthVersionMax="47" xr10:uidLastSave="{72B4B68B-6D92-4393-BF0D-D61EA277AE12}"/>
  <bookViews>
    <workbookView xWindow="-25260" yWindow="-60" windowWidth="25320" windowHeight="15270" activeTab="1" xr2:uid="{1CAB3CF4-39ED-4D01-BE73-5B02949372BA}"/>
  </bookViews>
  <sheets>
    <sheet name="Origineel" sheetId="1" r:id="rId1"/>
    <sheet name="aangepast voor WM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2" l="1"/>
  <c r="D59" i="2"/>
  <c r="E59" i="2"/>
  <c r="B59" i="2"/>
  <c r="C52" i="1"/>
  <c r="D52" i="1"/>
  <c r="E52" i="1"/>
  <c r="B52" i="1"/>
  <c r="C29" i="1"/>
  <c r="D29" i="1"/>
  <c r="E29" i="1"/>
  <c r="B29" i="1"/>
  <c r="C29" i="2"/>
  <c r="D29" i="2"/>
  <c r="E29" i="2"/>
  <c r="B29" i="2"/>
  <c r="E30" i="2" l="1"/>
  <c r="E60" i="2" s="1"/>
  <c r="D30" i="2"/>
  <c r="D60" i="2" s="1"/>
  <c r="C30" i="2"/>
  <c r="C60" i="2" s="1"/>
  <c r="B30" i="2"/>
  <c r="B34" i="2" s="1"/>
  <c r="B64" i="2" s="1"/>
  <c r="B30" i="1"/>
  <c r="B33" i="1" s="1"/>
  <c r="B56" i="1" s="1"/>
  <c r="C30" i="1"/>
  <c r="C35" i="1" s="1"/>
  <c r="C58" i="1" s="1"/>
  <c r="D30" i="1"/>
  <c r="D53" i="1" s="1"/>
  <c r="E30" i="1"/>
  <c r="E35" i="1" s="1"/>
  <c r="E58" i="1" s="1"/>
  <c r="D33" i="1" l="1"/>
  <c r="D56" i="1" s="1"/>
  <c r="C33" i="1"/>
  <c r="C56" i="1" s="1"/>
  <c r="B43" i="1"/>
  <c r="B66" i="1" s="1"/>
  <c r="B41" i="1"/>
  <c r="B64" i="1" s="1"/>
  <c r="B39" i="1"/>
  <c r="B62" i="1" s="1"/>
  <c r="B37" i="1"/>
  <c r="B60" i="1" s="1"/>
  <c r="B35" i="1"/>
  <c r="B58" i="1" s="1"/>
  <c r="E33" i="1"/>
  <c r="E56" i="1" s="1"/>
  <c r="D43" i="1"/>
  <c r="D66" i="1" s="1"/>
  <c r="D41" i="1"/>
  <c r="D64" i="1" s="1"/>
  <c r="D39" i="1"/>
  <c r="D62" i="1" s="1"/>
  <c r="D37" i="1"/>
  <c r="D60" i="1" s="1"/>
  <c r="D35" i="1"/>
  <c r="D58" i="1" s="1"/>
  <c r="E44" i="1"/>
  <c r="E67" i="1" s="1"/>
  <c r="E42" i="1"/>
  <c r="E65" i="1" s="1"/>
  <c r="E40" i="1"/>
  <c r="E63" i="1" s="1"/>
  <c r="E38" i="1"/>
  <c r="E61" i="1" s="1"/>
  <c r="E36" i="1"/>
  <c r="E59" i="1" s="1"/>
  <c r="E34" i="1"/>
  <c r="E57" i="1" s="1"/>
  <c r="E53" i="1"/>
  <c r="D44" i="1"/>
  <c r="D67" i="1" s="1"/>
  <c r="D42" i="1"/>
  <c r="D65" i="1" s="1"/>
  <c r="D40" i="1"/>
  <c r="D63" i="1" s="1"/>
  <c r="D38" i="1"/>
  <c r="D61" i="1" s="1"/>
  <c r="D36" i="1"/>
  <c r="D59" i="1" s="1"/>
  <c r="D34" i="1"/>
  <c r="D57" i="1" s="1"/>
  <c r="C44" i="1"/>
  <c r="C67" i="1" s="1"/>
  <c r="C42" i="1"/>
  <c r="C65" i="1" s="1"/>
  <c r="C40" i="1"/>
  <c r="C63" i="1" s="1"/>
  <c r="C38" i="1"/>
  <c r="C61" i="1" s="1"/>
  <c r="C36" i="1"/>
  <c r="C59" i="1" s="1"/>
  <c r="C34" i="1"/>
  <c r="C57" i="1" s="1"/>
  <c r="C53" i="1"/>
  <c r="B44" i="1"/>
  <c r="B67" i="1" s="1"/>
  <c r="B42" i="1"/>
  <c r="B65" i="1" s="1"/>
  <c r="B40" i="1"/>
  <c r="B63" i="1" s="1"/>
  <c r="B38" i="1"/>
  <c r="B61" i="1" s="1"/>
  <c r="B36" i="1"/>
  <c r="B59" i="1" s="1"/>
  <c r="B34" i="1"/>
  <c r="B57" i="1" s="1"/>
  <c r="B53" i="1"/>
  <c r="C43" i="1"/>
  <c r="C66" i="1" s="1"/>
  <c r="C41" i="1"/>
  <c r="C64" i="1" s="1"/>
  <c r="C39" i="1"/>
  <c r="C62" i="1" s="1"/>
  <c r="C37" i="1"/>
  <c r="C60" i="1" s="1"/>
  <c r="E43" i="1"/>
  <c r="E66" i="1" s="1"/>
  <c r="E41" i="1"/>
  <c r="E64" i="1" s="1"/>
  <c r="E39" i="1"/>
  <c r="E62" i="1" s="1"/>
  <c r="E37" i="1"/>
  <c r="E60" i="1" s="1"/>
  <c r="C34" i="2"/>
  <c r="C64" i="2" s="1"/>
  <c r="C36" i="2"/>
  <c r="C66" i="2" s="1"/>
  <c r="C38" i="2"/>
  <c r="C68" i="2" s="1"/>
  <c r="C40" i="2"/>
  <c r="C70" i="2" s="1"/>
  <c r="C42" i="2"/>
  <c r="C72" i="2" s="1"/>
  <c r="C44" i="2"/>
  <c r="C74" i="2" s="1"/>
  <c r="B36" i="2"/>
  <c r="B66" i="2" s="1"/>
  <c r="D34" i="2"/>
  <c r="D64" i="2" s="1"/>
  <c r="D36" i="2"/>
  <c r="D66" i="2" s="1"/>
  <c r="D38" i="2"/>
  <c r="D68" i="2" s="1"/>
  <c r="D40" i="2"/>
  <c r="D70" i="2" s="1"/>
  <c r="D42" i="2"/>
  <c r="D72" i="2" s="1"/>
  <c r="D44" i="2"/>
  <c r="D74" i="2" s="1"/>
  <c r="B40" i="2"/>
  <c r="B70" i="2" s="1"/>
  <c r="E34" i="2"/>
  <c r="E64" i="2" s="1"/>
  <c r="E36" i="2"/>
  <c r="E66" i="2" s="1"/>
  <c r="E38" i="2"/>
  <c r="E68" i="2" s="1"/>
  <c r="E40" i="2"/>
  <c r="E70" i="2" s="1"/>
  <c r="E42" i="2"/>
  <c r="E72" i="2" s="1"/>
  <c r="E44" i="2"/>
  <c r="E74" i="2" s="1"/>
  <c r="B33" i="2"/>
  <c r="B63" i="2" s="1"/>
  <c r="B35" i="2"/>
  <c r="B65" i="2" s="1"/>
  <c r="B37" i="2"/>
  <c r="B67" i="2" s="1"/>
  <c r="B39" i="2"/>
  <c r="B69" i="2" s="1"/>
  <c r="B41" i="2"/>
  <c r="B71" i="2" s="1"/>
  <c r="B43" i="2"/>
  <c r="B73" i="2" s="1"/>
  <c r="B60" i="2"/>
  <c r="B42" i="2"/>
  <c r="B72" i="2" s="1"/>
  <c r="C33" i="2"/>
  <c r="C63" i="2" s="1"/>
  <c r="C35" i="2"/>
  <c r="C65" i="2" s="1"/>
  <c r="C37" i="2"/>
  <c r="C67" i="2" s="1"/>
  <c r="C39" i="2"/>
  <c r="C69" i="2" s="1"/>
  <c r="C41" i="2"/>
  <c r="C71" i="2" s="1"/>
  <c r="C43" i="2"/>
  <c r="C73" i="2" s="1"/>
  <c r="B38" i="2"/>
  <c r="B68" i="2" s="1"/>
  <c r="B44" i="2"/>
  <c r="B74" i="2" s="1"/>
  <c r="D33" i="2"/>
  <c r="D63" i="2" s="1"/>
  <c r="D35" i="2"/>
  <c r="D65" i="2" s="1"/>
  <c r="D37" i="2"/>
  <c r="D67" i="2" s="1"/>
  <c r="D39" i="2"/>
  <c r="D69" i="2" s="1"/>
  <c r="D41" i="2"/>
  <c r="D71" i="2" s="1"/>
  <c r="D43" i="2"/>
  <c r="D73" i="2" s="1"/>
  <c r="E33" i="2"/>
  <c r="E63" i="2" s="1"/>
  <c r="E35" i="2"/>
  <c r="E65" i="2" s="1"/>
  <c r="E37" i="2"/>
  <c r="E67" i="2" s="1"/>
  <c r="E39" i="2"/>
  <c r="E69" i="2" s="1"/>
  <c r="E41" i="2"/>
  <c r="E71" i="2" s="1"/>
  <c r="E43" i="2"/>
  <c r="E73" i="2" s="1"/>
</calcChain>
</file>

<file path=xl/sharedStrings.xml><?xml version="1.0" encoding="utf-8"?>
<sst xmlns="http://schemas.openxmlformats.org/spreadsheetml/2006/main" count="152" uniqueCount="30">
  <si>
    <t>Per 1 juni 2020</t>
  </si>
  <si>
    <t>Plus 2,25%</t>
  </si>
  <si>
    <t xml:space="preserve">Loongroep </t>
  </si>
  <si>
    <t>II</t>
  </si>
  <si>
    <t>III</t>
  </si>
  <si>
    <t>IV</t>
  </si>
  <si>
    <t>V</t>
  </si>
  <si>
    <t xml:space="preserve"> </t>
  </si>
  <si>
    <t>Leeftijd</t>
  </si>
  <si>
    <t>20 jaar</t>
  </si>
  <si>
    <t>21 jaar</t>
  </si>
  <si>
    <t>Periodiek</t>
  </si>
  <si>
    <t xml:space="preserve">0.5 </t>
  </si>
  <si>
    <t xml:space="preserve">1.0 </t>
  </si>
  <si>
    <t xml:space="preserve">1.5 </t>
  </si>
  <si>
    <t xml:space="preserve">2.0 </t>
  </si>
  <si>
    <t xml:space="preserve">2.5 </t>
  </si>
  <si>
    <t xml:space="preserve">3.0 </t>
  </si>
  <si>
    <t xml:space="preserve">3.5 </t>
  </si>
  <si>
    <t xml:space="preserve">4.0 </t>
  </si>
  <si>
    <t xml:space="preserve">4.5 </t>
  </si>
  <si>
    <t xml:space="preserve">5.0 </t>
  </si>
  <si>
    <t xml:space="preserve">5.5 </t>
  </si>
  <si>
    <t xml:space="preserve">6.0 </t>
  </si>
  <si>
    <t>Per 1 juni 2021</t>
  </si>
  <si>
    <t>Plus 1,5%</t>
  </si>
  <si>
    <t>Per 1 oktober 2021</t>
  </si>
  <si>
    <t>Plus 0,5%</t>
  </si>
  <si>
    <t>21jaar</t>
  </si>
  <si>
    <t>Per 1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</si>
</sst>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9" fontId="0" fillId="0" borderId="0" xfId="0" applyNumberFormat="1"/>
    <xf numFmtId="43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vertical="center"/>
    </xf>
    <xf numFmtId="43" fontId="3" fillId="0" borderId="0" xfId="0" applyNumberFormat="1" applyFont="1" applyAlignment="1">
      <alignment horizontal="right" vertical="center"/>
    </xf>
    <xf numFmtId="0" fontId="0" fillId="2" borderId="0" xfId="0" applyFill="1"/>
    <xf numFmtId="43" fontId="0" fillId="2" borderId="0" xfId="0" applyNumberFormat="1" applyFill="1"/>
    <xf numFmtId="43" fontId="3" fillId="2" borderId="0" xfId="0" applyNumberFormat="1" applyFont="1" applyFill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784D-0E50-4A47-BFC1-0E8932DCA768}">
  <dimension ref="A1:H67"/>
  <sheetViews>
    <sheetView topLeftCell="A40" workbookViewId="0">
      <selection activeCell="K45" sqref="K45"/>
    </sheetView>
  </sheetViews>
  <sheetFormatPr defaultRowHeight="14.4" x14ac:dyDescent="0.3"/>
  <cols>
    <col min="1" max="1" width="13.44140625" bestFit="1" customWidth="1"/>
  </cols>
  <sheetData>
    <row r="1" spans="1:8" x14ac:dyDescent="0.3">
      <c r="A1" t="s">
        <v>0</v>
      </c>
      <c r="H1" t="s">
        <v>1</v>
      </c>
    </row>
    <row r="2" spans="1:8" x14ac:dyDescent="0.3">
      <c r="H2">
        <v>1.0225</v>
      </c>
    </row>
    <row r="3" spans="1:8" x14ac:dyDescent="0.3">
      <c r="A3" t="s">
        <v>2</v>
      </c>
      <c r="B3" t="s">
        <v>3</v>
      </c>
      <c r="C3" t="s">
        <v>4</v>
      </c>
      <c r="D3" t="s">
        <v>5</v>
      </c>
      <c r="E3" t="s">
        <v>6</v>
      </c>
      <c r="H3" t="s">
        <v>7</v>
      </c>
    </row>
    <row r="5" spans="1:8" x14ac:dyDescent="0.3">
      <c r="A5" t="s">
        <v>8</v>
      </c>
    </row>
    <row r="6" spans="1:8" x14ac:dyDescent="0.3">
      <c r="A6" t="s">
        <v>9</v>
      </c>
      <c r="B6" s="2">
        <v>8.61</v>
      </c>
      <c r="C6" s="2">
        <v>8.9</v>
      </c>
      <c r="D6" s="2">
        <v>9.09</v>
      </c>
      <c r="E6" s="2">
        <v>9.82</v>
      </c>
      <c r="H6" s="1">
        <v>0.78</v>
      </c>
    </row>
    <row r="7" spans="1:8" x14ac:dyDescent="0.3">
      <c r="A7" t="s">
        <v>10</v>
      </c>
      <c r="B7" s="2">
        <v>11.04</v>
      </c>
      <c r="C7" s="2">
        <v>11.41</v>
      </c>
      <c r="D7" s="2">
        <v>11.66</v>
      </c>
      <c r="E7" s="2">
        <v>12.59</v>
      </c>
    </row>
    <row r="8" spans="1:8" x14ac:dyDescent="0.3">
      <c r="B8" s="2"/>
      <c r="C8" s="2"/>
      <c r="D8" s="2"/>
      <c r="E8" s="2"/>
    </row>
    <row r="9" spans="1:8" x14ac:dyDescent="0.3">
      <c r="A9" t="s">
        <v>11</v>
      </c>
      <c r="B9" s="2"/>
      <c r="C9" s="2"/>
      <c r="D9" s="2"/>
      <c r="E9" s="2"/>
    </row>
    <row r="10" spans="1:8" x14ac:dyDescent="0.3">
      <c r="A10" t="s">
        <v>12</v>
      </c>
      <c r="B10" s="2">
        <v>11.1</v>
      </c>
      <c r="C10" s="2">
        <v>11.47</v>
      </c>
      <c r="D10" s="2">
        <v>11.72</v>
      </c>
      <c r="E10" s="2">
        <v>12.65</v>
      </c>
      <c r="H10">
        <v>1.0049999999999999</v>
      </c>
    </row>
    <row r="11" spans="1:8" x14ac:dyDescent="0.3">
      <c r="A11" t="s">
        <v>13</v>
      </c>
      <c r="B11" s="2">
        <v>11.15</v>
      </c>
      <c r="C11" s="2">
        <v>11.52</v>
      </c>
      <c r="D11" s="2">
        <v>11.78</v>
      </c>
      <c r="E11" s="2">
        <v>12.72</v>
      </c>
      <c r="H11">
        <v>1.01</v>
      </c>
    </row>
    <row r="12" spans="1:8" x14ac:dyDescent="0.3">
      <c r="A12" t="s">
        <v>14</v>
      </c>
      <c r="B12" s="2">
        <v>11.21</v>
      </c>
      <c r="C12" s="2">
        <v>11.58</v>
      </c>
      <c r="D12" s="2">
        <v>11.83</v>
      </c>
      <c r="E12" s="2">
        <v>12.78</v>
      </c>
      <c r="H12">
        <v>1.0149999999999999</v>
      </c>
    </row>
    <row r="13" spans="1:8" x14ac:dyDescent="0.3">
      <c r="A13" t="s">
        <v>15</v>
      </c>
      <c r="B13" s="2">
        <v>11.26</v>
      </c>
      <c r="C13" s="2">
        <v>11.64</v>
      </c>
      <c r="D13" s="2">
        <v>11.89</v>
      </c>
      <c r="E13" s="2">
        <v>12.84</v>
      </c>
      <c r="H13">
        <v>1.02</v>
      </c>
    </row>
    <row r="14" spans="1:8" x14ac:dyDescent="0.3">
      <c r="A14" t="s">
        <v>16</v>
      </c>
      <c r="B14" s="2">
        <v>11.32</v>
      </c>
      <c r="C14" s="2">
        <v>11.7</v>
      </c>
      <c r="D14" s="2">
        <v>11.95</v>
      </c>
      <c r="E14" s="2">
        <v>12.9</v>
      </c>
      <c r="H14">
        <v>1.0249999999999999</v>
      </c>
    </row>
    <row r="15" spans="1:8" x14ac:dyDescent="0.3">
      <c r="A15" t="s">
        <v>17</v>
      </c>
      <c r="B15" s="2">
        <v>11.37</v>
      </c>
      <c r="C15" s="2">
        <v>11.75</v>
      </c>
      <c r="D15" s="2">
        <v>12.01</v>
      </c>
      <c r="E15" s="2">
        <v>12.97</v>
      </c>
      <c r="H15">
        <v>1.03</v>
      </c>
    </row>
    <row r="16" spans="1:8" x14ac:dyDescent="0.3">
      <c r="A16" t="s">
        <v>18</v>
      </c>
      <c r="B16" s="2">
        <v>11.43</v>
      </c>
      <c r="C16" s="2">
        <v>11.81</v>
      </c>
      <c r="D16" s="2">
        <v>12.07</v>
      </c>
      <c r="E16" s="2">
        <v>13.03</v>
      </c>
      <c r="H16">
        <v>1.0349999999999999</v>
      </c>
    </row>
    <row r="17" spans="1:8" x14ac:dyDescent="0.3">
      <c r="A17" t="s">
        <v>19</v>
      </c>
      <c r="B17" s="2">
        <v>11.48</v>
      </c>
      <c r="C17" s="2">
        <v>11.87</v>
      </c>
      <c r="D17" s="2">
        <v>12.13</v>
      </c>
      <c r="E17" s="2">
        <v>13.09</v>
      </c>
      <c r="H17">
        <v>1.04</v>
      </c>
    </row>
    <row r="18" spans="1:8" x14ac:dyDescent="0.3">
      <c r="A18" t="s">
        <v>20</v>
      </c>
      <c r="B18" s="2">
        <v>11.54</v>
      </c>
      <c r="C18" s="2">
        <v>11.92</v>
      </c>
      <c r="D18" s="2">
        <v>12.18</v>
      </c>
      <c r="E18" s="2">
        <v>13.16</v>
      </c>
      <c r="H18">
        <v>1.0449999999999999</v>
      </c>
    </row>
    <row r="19" spans="1:8" x14ac:dyDescent="0.3">
      <c r="A19" t="s">
        <v>21</v>
      </c>
      <c r="B19" s="2">
        <v>11.59</v>
      </c>
      <c r="C19" s="2">
        <v>11.98</v>
      </c>
      <c r="D19" s="2">
        <v>12.24</v>
      </c>
      <c r="E19" s="2">
        <v>13.22</v>
      </c>
      <c r="H19">
        <v>1.05</v>
      </c>
    </row>
    <row r="20" spans="1:8" x14ac:dyDescent="0.3">
      <c r="A20" t="s">
        <v>22</v>
      </c>
      <c r="B20" s="2">
        <v>11.65</v>
      </c>
      <c r="C20" s="2">
        <v>12.04</v>
      </c>
      <c r="D20" s="2">
        <v>12.3</v>
      </c>
      <c r="E20" s="2">
        <v>13.28</v>
      </c>
      <c r="H20">
        <v>1.0549999999999999</v>
      </c>
    </row>
    <row r="21" spans="1:8" x14ac:dyDescent="0.3">
      <c r="A21" t="s">
        <v>23</v>
      </c>
      <c r="B21" s="2">
        <v>11.7</v>
      </c>
      <c r="C21" s="2">
        <v>12.09</v>
      </c>
      <c r="D21" s="2">
        <v>12.36</v>
      </c>
      <c r="E21" s="2">
        <v>13.35</v>
      </c>
      <c r="H21">
        <v>1.06</v>
      </c>
    </row>
    <row r="24" spans="1:8" x14ac:dyDescent="0.3">
      <c r="A24" s="3" t="s">
        <v>24</v>
      </c>
      <c r="H24" s="4" t="s">
        <v>25</v>
      </c>
    </row>
    <row r="25" spans="1:8" x14ac:dyDescent="0.3">
      <c r="H25">
        <v>1.0149999999999999</v>
      </c>
    </row>
    <row r="26" spans="1:8" x14ac:dyDescent="0.3">
      <c r="A26" s="5" t="s">
        <v>2</v>
      </c>
      <c r="B26" s="6" t="s">
        <v>3</v>
      </c>
      <c r="C26" s="6" t="s">
        <v>4</v>
      </c>
      <c r="D26" s="6" t="s">
        <v>5</v>
      </c>
      <c r="E26" s="6" t="s">
        <v>6</v>
      </c>
      <c r="H26" s="6" t="s">
        <v>7</v>
      </c>
    </row>
    <row r="27" spans="1:8" x14ac:dyDescent="0.3">
      <c r="A27" s="5"/>
      <c r="B27" s="5"/>
      <c r="C27" s="5"/>
      <c r="D27" s="5"/>
      <c r="E27" s="5"/>
    </row>
    <row r="28" spans="1:8" x14ac:dyDescent="0.3">
      <c r="A28" s="5" t="s">
        <v>8</v>
      </c>
      <c r="B28" s="5"/>
      <c r="C28" s="5"/>
      <c r="D28" s="5"/>
      <c r="E28" s="5"/>
    </row>
    <row r="29" spans="1:8" x14ac:dyDescent="0.3">
      <c r="A29" s="5" t="s">
        <v>9</v>
      </c>
      <c r="B29" s="7">
        <f>ROUND(B30*$H$29,2)</f>
        <v>8.74</v>
      </c>
      <c r="C29" s="7">
        <f t="shared" ref="C29:E29" si="0">ROUND(C30*$H$29,2)</f>
        <v>9.0299999999999994</v>
      </c>
      <c r="D29" s="7">
        <f t="shared" si="0"/>
        <v>9.23</v>
      </c>
      <c r="E29" s="7">
        <f t="shared" si="0"/>
        <v>9.9700000000000006</v>
      </c>
      <c r="H29" s="8">
        <v>0.78</v>
      </c>
    </row>
    <row r="30" spans="1:8" x14ac:dyDescent="0.3">
      <c r="A30" s="5" t="s">
        <v>28</v>
      </c>
      <c r="B30" s="7">
        <f>ROUND(B7*$H$25,2)</f>
        <v>11.21</v>
      </c>
      <c r="C30" s="7">
        <f>ROUND(C7*$H$25,2)</f>
        <v>11.58</v>
      </c>
      <c r="D30" s="7">
        <f>ROUND(D7*$H$25,2)</f>
        <v>11.83</v>
      </c>
      <c r="E30" s="7">
        <f>ROUND(E7*$H$25,2)</f>
        <v>12.78</v>
      </c>
      <c r="H30" s="5"/>
    </row>
    <row r="31" spans="1:8" x14ac:dyDescent="0.3">
      <c r="A31" s="5"/>
      <c r="B31" s="5"/>
      <c r="C31" s="5"/>
      <c r="D31" s="5"/>
      <c r="E31" s="5"/>
      <c r="H31" s="5"/>
    </row>
    <row r="32" spans="1:8" x14ac:dyDescent="0.3">
      <c r="A32" s="5" t="s">
        <v>11</v>
      </c>
      <c r="B32" s="5"/>
      <c r="C32" s="5"/>
      <c r="D32" s="5"/>
      <c r="E32" s="5"/>
      <c r="H32" s="5"/>
    </row>
    <row r="33" spans="1:8" x14ac:dyDescent="0.3">
      <c r="A33" s="9" t="s">
        <v>12</v>
      </c>
      <c r="B33" s="10">
        <f>ROUND(B$30*$H33,2)</f>
        <v>11.27</v>
      </c>
      <c r="C33" s="10">
        <f t="shared" ref="C33:E44" si="1">ROUND(C$30*$H33,2)</f>
        <v>11.64</v>
      </c>
      <c r="D33" s="10">
        <f t="shared" si="1"/>
        <v>11.89</v>
      </c>
      <c r="E33" s="10">
        <f t="shared" si="1"/>
        <v>12.84</v>
      </c>
      <c r="H33" s="5">
        <v>1.0049999999999999</v>
      </c>
    </row>
    <row r="34" spans="1:8" x14ac:dyDescent="0.3">
      <c r="A34" s="9" t="s">
        <v>13</v>
      </c>
      <c r="B34" s="10">
        <f t="shared" ref="B34:B44" si="2">ROUND(B$30*$H34,2)</f>
        <v>11.32</v>
      </c>
      <c r="C34" s="10">
        <f t="shared" si="1"/>
        <v>11.7</v>
      </c>
      <c r="D34" s="10">
        <f t="shared" si="1"/>
        <v>11.95</v>
      </c>
      <c r="E34" s="10">
        <f t="shared" si="1"/>
        <v>12.91</v>
      </c>
      <c r="H34" s="5">
        <v>1.01</v>
      </c>
    </row>
    <row r="35" spans="1:8" x14ac:dyDescent="0.3">
      <c r="A35" s="9" t="s">
        <v>14</v>
      </c>
      <c r="B35" s="10">
        <f t="shared" si="2"/>
        <v>11.38</v>
      </c>
      <c r="C35" s="10">
        <f t="shared" si="1"/>
        <v>11.75</v>
      </c>
      <c r="D35" s="10">
        <f t="shared" si="1"/>
        <v>12.01</v>
      </c>
      <c r="E35" s="10">
        <f t="shared" si="1"/>
        <v>12.97</v>
      </c>
      <c r="H35" s="5">
        <v>1.0149999999999999</v>
      </c>
    </row>
    <row r="36" spans="1:8" x14ac:dyDescent="0.3">
      <c r="A36" s="9" t="s">
        <v>15</v>
      </c>
      <c r="B36" s="10">
        <f t="shared" si="2"/>
        <v>11.43</v>
      </c>
      <c r="C36" s="10">
        <f t="shared" si="1"/>
        <v>11.81</v>
      </c>
      <c r="D36" s="10">
        <f t="shared" si="1"/>
        <v>12.07</v>
      </c>
      <c r="E36" s="10">
        <f t="shared" si="1"/>
        <v>13.04</v>
      </c>
      <c r="H36" s="5">
        <v>1.02</v>
      </c>
    </row>
    <row r="37" spans="1:8" x14ac:dyDescent="0.3">
      <c r="A37" s="9" t="s">
        <v>16</v>
      </c>
      <c r="B37" s="10">
        <f t="shared" si="2"/>
        <v>11.49</v>
      </c>
      <c r="C37" s="10">
        <f t="shared" si="1"/>
        <v>11.87</v>
      </c>
      <c r="D37" s="10">
        <f t="shared" si="1"/>
        <v>12.13</v>
      </c>
      <c r="E37" s="10">
        <f t="shared" si="1"/>
        <v>13.1</v>
      </c>
      <c r="H37" s="5">
        <v>1.0249999999999999</v>
      </c>
    </row>
    <row r="38" spans="1:8" x14ac:dyDescent="0.3">
      <c r="A38" s="9" t="s">
        <v>17</v>
      </c>
      <c r="B38" s="10">
        <f t="shared" si="2"/>
        <v>11.55</v>
      </c>
      <c r="C38" s="10">
        <f t="shared" si="1"/>
        <v>11.93</v>
      </c>
      <c r="D38" s="10">
        <f t="shared" si="1"/>
        <v>12.18</v>
      </c>
      <c r="E38" s="10">
        <f t="shared" si="1"/>
        <v>13.16</v>
      </c>
      <c r="H38" s="5">
        <v>1.03</v>
      </c>
    </row>
    <row r="39" spans="1:8" x14ac:dyDescent="0.3">
      <c r="A39" s="9" t="s">
        <v>18</v>
      </c>
      <c r="B39" s="10">
        <f t="shared" si="2"/>
        <v>11.6</v>
      </c>
      <c r="C39" s="10">
        <f t="shared" si="1"/>
        <v>11.99</v>
      </c>
      <c r="D39" s="10">
        <f t="shared" si="1"/>
        <v>12.24</v>
      </c>
      <c r="E39" s="10">
        <f t="shared" si="1"/>
        <v>13.23</v>
      </c>
      <c r="H39" s="5">
        <v>1.0349999999999999</v>
      </c>
    </row>
    <row r="40" spans="1:8" x14ac:dyDescent="0.3">
      <c r="A40" s="9" t="s">
        <v>19</v>
      </c>
      <c r="B40" s="10">
        <f t="shared" si="2"/>
        <v>11.66</v>
      </c>
      <c r="C40" s="10">
        <f t="shared" si="1"/>
        <v>12.04</v>
      </c>
      <c r="D40" s="10">
        <f t="shared" si="1"/>
        <v>12.3</v>
      </c>
      <c r="E40" s="10">
        <f t="shared" si="1"/>
        <v>13.29</v>
      </c>
      <c r="H40" s="5">
        <v>1.04</v>
      </c>
    </row>
    <row r="41" spans="1:8" x14ac:dyDescent="0.3">
      <c r="A41" s="9" t="s">
        <v>20</v>
      </c>
      <c r="B41" s="10">
        <f t="shared" si="2"/>
        <v>11.71</v>
      </c>
      <c r="C41" s="10">
        <f t="shared" si="1"/>
        <v>12.1</v>
      </c>
      <c r="D41" s="10">
        <f t="shared" si="1"/>
        <v>12.36</v>
      </c>
      <c r="E41" s="10">
        <f t="shared" si="1"/>
        <v>13.36</v>
      </c>
      <c r="H41" s="5">
        <v>1.0449999999999999</v>
      </c>
    </row>
    <row r="42" spans="1:8" x14ac:dyDescent="0.3">
      <c r="A42" s="9" t="s">
        <v>21</v>
      </c>
      <c r="B42" s="10">
        <f t="shared" si="2"/>
        <v>11.77</v>
      </c>
      <c r="C42" s="10">
        <f t="shared" si="1"/>
        <v>12.16</v>
      </c>
      <c r="D42" s="10">
        <f t="shared" si="1"/>
        <v>12.42</v>
      </c>
      <c r="E42" s="10">
        <f t="shared" si="1"/>
        <v>13.42</v>
      </c>
      <c r="H42" s="5">
        <v>1.05</v>
      </c>
    </row>
    <row r="43" spans="1:8" x14ac:dyDescent="0.3">
      <c r="A43" s="9" t="s">
        <v>22</v>
      </c>
      <c r="B43" s="10">
        <f t="shared" si="2"/>
        <v>11.83</v>
      </c>
      <c r="C43" s="10">
        <f t="shared" si="1"/>
        <v>12.22</v>
      </c>
      <c r="D43" s="10">
        <f t="shared" si="1"/>
        <v>12.48</v>
      </c>
      <c r="E43" s="10">
        <f t="shared" si="1"/>
        <v>13.48</v>
      </c>
      <c r="H43" s="5">
        <v>1.0549999999999999</v>
      </c>
    </row>
    <row r="44" spans="1:8" x14ac:dyDescent="0.3">
      <c r="A44" s="9" t="s">
        <v>23</v>
      </c>
      <c r="B44" s="10">
        <f t="shared" si="2"/>
        <v>11.88</v>
      </c>
      <c r="C44" s="10">
        <f t="shared" si="1"/>
        <v>12.27</v>
      </c>
      <c r="D44" s="10">
        <f t="shared" si="1"/>
        <v>12.54</v>
      </c>
      <c r="E44" s="10">
        <f t="shared" si="1"/>
        <v>13.55</v>
      </c>
      <c r="H44" s="5">
        <v>1.06</v>
      </c>
    </row>
    <row r="47" spans="1:8" x14ac:dyDescent="0.3">
      <c r="A47" s="3" t="s">
        <v>26</v>
      </c>
      <c r="H47" s="4" t="s">
        <v>27</v>
      </c>
    </row>
    <row r="48" spans="1:8" x14ac:dyDescent="0.3">
      <c r="H48">
        <v>1.0049999999999999</v>
      </c>
    </row>
    <row r="49" spans="1:8" x14ac:dyDescent="0.3">
      <c r="A49" s="5" t="s">
        <v>2</v>
      </c>
      <c r="B49" s="6" t="s">
        <v>3</v>
      </c>
      <c r="C49" s="6" t="s">
        <v>4</v>
      </c>
      <c r="D49" s="6" t="s">
        <v>5</v>
      </c>
      <c r="E49" s="6" t="s">
        <v>6</v>
      </c>
      <c r="H49" s="6" t="s">
        <v>7</v>
      </c>
    </row>
    <row r="50" spans="1:8" x14ac:dyDescent="0.3">
      <c r="A50" s="5"/>
      <c r="B50" s="5"/>
      <c r="C50" s="5"/>
      <c r="D50" s="5"/>
      <c r="E50" s="5"/>
    </row>
    <row r="51" spans="1:8" x14ac:dyDescent="0.3">
      <c r="A51" s="5" t="s">
        <v>8</v>
      </c>
      <c r="B51" s="5"/>
      <c r="C51" s="5"/>
      <c r="D51" s="5"/>
      <c r="E51" s="5"/>
    </row>
    <row r="52" spans="1:8" x14ac:dyDescent="0.3">
      <c r="A52" s="5" t="s">
        <v>9</v>
      </c>
      <c r="B52" s="7">
        <f>ROUND(B53*$H$52,2)</f>
        <v>8.7899999999999991</v>
      </c>
      <c r="C52" s="7">
        <f t="shared" ref="C52:E52" si="3">ROUND(C53*$H$52,2)</f>
        <v>9.08</v>
      </c>
      <c r="D52" s="7">
        <f t="shared" si="3"/>
        <v>9.27</v>
      </c>
      <c r="E52" s="7">
        <f t="shared" si="3"/>
        <v>10.02</v>
      </c>
      <c r="H52" s="8">
        <v>0.78</v>
      </c>
    </row>
    <row r="53" spans="1:8" x14ac:dyDescent="0.3">
      <c r="A53" s="5" t="s">
        <v>10</v>
      </c>
      <c r="B53" s="7">
        <f t="shared" ref="B53:E53" si="4">ROUND(B30*$H$48,2)</f>
        <v>11.27</v>
      </c>
      <c r="C53" s="7">
        <f t="shared" si="4"/>
        <v>11.64</v>
      </c>
      <c r="D53" s="7">
        <f t="shared" si="4"/>
        <v>11.89</v>
      </c>
      <c r="E53" s="7">
        <f t="shared" si="4"/>
        <v>12.84</v>
      </c>
      <c r="H53" s="5"/>
    </row>
    <row r="54" spans="1:8" x14ac:dyDescent="0.3">
      <c r="A54" s="5"/>
      <c r="B54" s="7"/>
      <c r="C54" s="7"/>
      <c r="D54" s="7"/>
      <c r="E54" s="7"/>
      <c r="H54" s="5"/>
    </row>
    <row r="55" spans="1:8" x14ac:dyDescent="0.3">
      <c r="A55" s="5" t="s">
        <v>11</v>
      </c>
      <c r="B55" s="7"/>
      <c r="C55" s="7"/>
      <c r="D55" s="7"/>
      <c r="E55" s="7"/>
      <c r="H55" s="5"/>
    </row>
    <row r="56" spans="1:8" x14ac:dyDescent="0.3">
      <c r="A56" s="9" t="s">
        <v>12</v>
      </c>
      <c r="B56" s="7">
        <f t="shared" ref="B56:E56" si="5">ROUND(B33*$H$48,2)</f>
        <v>11.33</v>
      </c>
      <c r="C56" s="7">
        <f t="shared" si="5"/>
        <v>11.7</v>
      </c>
      <c r="D56" s="7">
        <f t="shared" si="5"/>
        <v>11.95</v>
      </c>
      <c r="E56" s="7">
        <f t="shared" si="5"/>
        <v>12.9</v>
      </c>
      <c r="H56" s="5">
        <v>1.0049999999999999</v>
      </c>
    </row>
    <row r="57" spans="1:8" x14ac:dyDescent="0.3">
      <c r="A57" s="9" t="s">
        <v>13</v>
      </c>
      <c r="B57" s="7">
        <f t="shared" ref="B57:E57" si="6">ROUND(B34*$H$48,2)</f>
        <v>11.38</v>
      </c>
      <c r="C57" s="7">
        <f t="shared" si="6"/>
        <v>11.76</v>
      </c>
      <c r="D57" s="7">
        <f t="shared" si="6"/>
        <v>12.01</v>
      </c>
      <c r="E57" s="7">
        <f t="shared" si="6"/>
        <v>12.97</v>
      </c>
      <c r="H57" s="5">
        <v>1.01</v>
      </c>
    </row>
    <row r="58" spans="1:8" x14ac:dyDescent="0.3">
      <c r="A58" s="9" t="s">
        <v>14</v>
      </c>
      <c r="B58" s="7">
        <f t="shared" ref="B58:E58" si="7">ROUND(B35*$H$48,2)</f>
        <v>11.44</v>
      </c>
      <c r="C58" s="7">
        <f t="shared" si="7"/>
        <v>11.81</v>
      </c>
      <c r="D58" s="7">
        <f t="shared" si="7"/>
        <v>12.07</v>
      </c>
      <c r="E58" s="7">
        <f t="shared" si="7"/>
        <v>13.03</v>
      </c>
      <c r="H58" s="5">
        <v>1.0149999999999999</v>
      </c>
    </row>
    <row r="59" spans="1:8" x14ac:dyDescent="0.3">
      <c r="A59" s="9" t="s">
        <v>15</v>
      </c>
      <c r="B59" s="7">
        <f t="shared" ref="B59:E59" si="8">ROUND(B36*$H$48,2)</f>
        <v>11.49</v>
      </c>
      <c r="C59" s="7">
        <f t="shared" si="8"/>
        <v>11.87</v>
      </c>
      <c r="D59" s="7">
        <f t="shared" si="8"/>
        <v>12.13</v>
      </c>
      <c r="E59" s="7">
        <f t="shared" si="8"/>
        <v>13.11</v>
      </c>
      <c r="H59" s="5">
        <v>1.02</v>
      </c>
    </row>
    <row r="60" spans="1:8" x14ac:dyDescent="0.3">
      <c r="A60" s="9" t="s">
        <v>16</v>
      </c>
      <c r="B60" s="7">
        <f t="shared" ref="B60:E60" si="9">ROUND(B37*$H$48,2)</f>
        <v>11.55</v>
      </c>
      <c r="C60" s="7">
        <f t="shared" si="9"/>
        <v>11.93</v>
      </c>
      <c r="D60" s="7">
        <f t="shared" si="9"/>
        <v>12.19</v>
      </c>
      <c r="E60" s="7">
        <f t="shared" si="9"/>
        <v>13.17</v>
      </c>
      <c r="H60" s="5">
        <v>1.0249999999999999</v>
      </c>
    </row>
    <row r="61" spans="1:8" x14ac:dyDescent="0.3">
      <c r="A61" s="9" t="s">
        <v>17</v>
      </c>
      <c r="B61" s="7">
        <f t="shared" ref="B61:E61" si="10">ROUND(B38*$H$48,2)</f>
        <v>11.61</v>
      </c>
      <c r="C61" s="7">
        <f t="shared" si="10"/>
        <v>11.99</v>
      </c>
      <c r="D61" s="7">
        <f t="shared" si="10"/>
        <v>12.24</v>
      </c>
      <c r="E61" s="7">
        <f t="shared" si="10"/>
        <v>13.23</v>
      </c>
      <c r="H61" s="5">
        <v>1.03</v>
      </c>
    </row>
    <row r="62" spans="1:8" x14ac:dyDescent="0.3">
      <c r="A62" s="9" t="s">
        <v>18</v>
      </c>
      <c r="B62" s="7">
        <f t="shared" ref="B62:E62" si="11">ROUND(B39*$H$48,2)</f>
        <v>11.66</v>
      </c>
      <c r="C62" s="7">
        <f t="shared" si="11"/>
        <v>12.05</v>
      </c>
      <c r="D62" s="7">
        <f t="shared" si="11"/>
        <v>12.3</v>
      </c>
      <c r="E62" s="7">
        <f t="shared" si="11"/>
        <v>13.3</v>
      </c>
      <c r="H62" s="5">
        <v>1.0349999999999999</v>
      </c>
    </row>
    <row r="63" spans="1:8" x14ac:dyDescent="0.3">
      <c r="A63" s="9" t="s">
        <v>19</v>
      </c>
      <c r="B63" s="7">
        <f t="shared" ref="B63:E63" si="12">ROUND(B40*$H$48,2)</f>
        <v>11.72</v>
      </c>
      <c r="C63" s="7">
        <f t="shared" si="12"/>
        <v>12.1</v>
      </c>
      <c r="D63" s="7">
        <f t="shared" si="12"/>
        <v>12.36</v>
      </c>
      <c r="E63" s="7">
        <f t="shared" si="12"/>
        <v>13.36</v>
      </c>
      <c r="H63" s="5">
        <v>1.04</v>
      </c>
    </row>
    <row r="64" spans="1:8" x14ac:dyDescent="0.3">
      <c r="A64" s="9" t="s">
        <v>20</v>
      </c>
      <c r="B64" s="7">
        <f t="shared" ref="B64:E64" si="13">ROUND(B41*$H$48,2)</f>
        <v>11.77</v>
      </c>
      <c r="C64" s="7">
        <f t="shared" si="13"/>
        <v>12.16</v>
      </c>
      <c r="D64" s="7">
        <f t="shared" si="13"/>
        <v>12.42</v>
      </c>
      <c r="E64" s="7">
        <f t="shared" si="13"/>
        <v>13.43</v>
      </c>
      <c r="H64" s="5">
        <v>1.0449999999999999</v>
      </c>
    </row>
    <row r="65" spans="1:8" x14ac:dyDescent="0.3">
      <c r="A65" s="9" t="s">
        <v>21</v>
      </c>
      <c r="B65" s="7">
        <f t="shared" ref="B65:E65" si="14">ROUND(B42*$H$48,2)</f>
        <v>11.83</v>
      </c>
      <c r="C65" s="7">
        <f t="shared" si="14"/>
        <v>12.22</v>
      </c>
      <c r="D65" s="7">
        <f t="shared" si="14"/>
        <v>12.48</v>
      </c>
      <c r="E65" s="7">
        <f t="shared" si="14"/>
        <v>13.49</v>
      </c>
      <c r="H65" s="5">
        <v>1.05</v>
      </c>
    </row>
    <row r="66" spans="1:8" x14ac:dyDescent="0.3">
      <c r="A66" s="9" t="s">
        <v>22</v>
      </c>
      <c r="B66" s="7">
        <f t="shared" ref="B66:E66" si="15">ROUND(B43*$H$48,2)</f>
        <v>11.89</v>
      </c>
      <c r="C66" s="7">
        <f t="shared" si="15"/>
        <v>12.28</v>
      </c>
      <c r="D66" s="7">
        <f t="shared" si="15"/>
        <v>12.54</v>
      </c>
      <c r="E66" s="7">
        <f t="shared" si="15"/>
        <v>13.55</v>
      </c>
      <c r="H66" s="5">
        <v>1.0549999999999999</v>
      </c>
    </row>
    <row r="67" spans="1:8" x14ac:dyDescent="0.3">
      <c r="A67" s="9" t="s">
        <v>23</v>
      </c>
      <c r="B67" s="7">
        <f t="shared" ref="B67:E67" si="16">ROUND(B44*$H$48,2)</f>
        <v>11.94</v>
      </c>
      <c r="C67" s="7">
        <f t="shared" si="16"/>
        <v>12.33</v>
      </c>
      <c r="D67" s="7">
        <f t="shared" si="16"/>
        <v>12.6</v>
      </c>
      <c r="E67" s="7">
        <f t="shared" si="16"/>
        <v>13.62</v>
      </c>
      <c r="H67" s="5">
        <v>1.06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CB928-FE3B-4225-8959-CF1FDDB0DD5B}">
  <dimension ref="A1:H74"/>
  <sheetViews>
    <sheetView tabSelected="1" topLeftCell="A43" zoomScaleNormal="100" workbookViewId="0">
      <selection activeCell="L60" sqref="L60"/>
    </sheetView>
  </sheetViews>
  <sheetFormatPr defaultRowHeight="14.4" x14ac:dyDescent="0.3"/>
  <cols>
    <col min="1" max="1" width="17.6640625" bestFit="1" customWidth="1"/>
  </cols>
  <sheetData>
    <row r="1" spans="1:8" x14ac:dyDescent="0.3">
      <c r="A1" t="s">
        <v>0</v>
      </c>
      <c r="H1" t="s">
        <v>1</v>
      </c>
    </row>
    <row r="2" spans="1:8" x14ac:dyDescent="0.3">
      <c r="H2">
        <v>1.0225</v>
      </c>
    </row>
    <row r="3" spans="1:8" x14ac:dyDescent="0.3">
      <c r="A3" t="s">
        <v>2</v>
      </c>
      <c r="B3" t="s">
        <v>3</v>
      </c>
      <c r="C3" t="s">
        <v>4</v>
      </c>
      <c r="D3" t="s">
        <v>5</v>
      </c>
      <c r="E3" t="s">
        <v>6</v>
      </c>
      <c r="H3" t="s">
        <v>7</v>
      </c>
    </row>
    <row r="5" spans="1:8" x14ac:dyDescent="0.3">
      <c r="A5" t="s">
        <v>8</v>
      </c>
    </row>
    <row r="6" spans="1:8" x14ac:dyDescent="0.3">
      <c r="A6" t="s">
        <v>9</v>
      </c>
      <c r="B6" s="12">
        <v>8.61</v>
      </c>
      <c r="C6" s="2">
        <v>8.9</v>
      </c>
      <c r="D6" s="2">
        <v>9.09</v>
      </c>
      <c r="E6" s="2">
        <v>9.82</v>
      </c>
      <c r="H6" s="1">
        <v>0.78</v>
      </c>
    </row>
    <row r="7" spans="1:8" x14ac:dyDescent="0.3">
      <c r="A7" t="s">
        <v>10</v>
      </c>
      <c r="B7" s="2">
        <v>11.04</v>
      </c>
      <c r="C7" s="2">
        <v>11.41</v>
      </c>
      <c r="D7" s="2">
        <v>11.66</v>
      </c>
      <c r="E7" s="2">
        <v>12.59</v>
      </c>
    </row>
    <row r="8" spans="1:8" x14ac:dyDescent="0.3">
      <c r="B8" s="2"/>
      <c r="C8" s="2"/>
      <c r="D8" s="2"/>
      <c r="E8" s="2"/>
    </row>
    <row r="9" spans="1:8" x14ac:dyDescent="0.3">
      <c r="A9" t="s">
        <v>11</v>
      </c>
      <c r="B9" s="2"/>
      <c r="C9" s="2"/>
      <c r="D9" s="2"/>
      <c r="E9" s="2"/>
    </row>
    <row r="10" spans="1:8" x14ac:dyDescent="0.3">
      <c r="A10" t="s">
        <v>12</v>
      </c>
      <c r="B10" s="2">
        <v>11.1</v>
      </c>
      <c r="C10" s="2">
        <v>11.47</v>
      </c>
      <c r="D10" s="2">
        <v>11.72</v>
      </c>
      <c r="E10" s="2">
        <v>12.65</v>
      </c>
      <c r="H10">
        <v>1.0049999999999999</v>
      </c>
    </row>
    <row r="11" spans="1:8" x14ac:dyDescent="0.3">
      <c r="A11" t="s">
        <v>13</v>
      </c>
      <c r="B11" s="2">
        <v>11.15</v>
      </c>
      <c r="C11" s="2">
        <v>11.52</v>
      </c>
      <c r="D11" s="2">
        <v>11.78</v>
      </c>
      <c r="E11" s="2">
        <v>12.72</v>
      </c>
      <c r="H11">
        <v>1.01</v>
      </c>
    </row>
    <row r="12" spans="1:8" x14ac:dyDescent="0.3">
      <c r="A12" t="s">
        <v>14</v>
      </c>
      <c r="B12" s="2">
        <v>11.21</v>
      </c>
      <c r="C12" s="2">
        <v>11.58</v>
      </c>
      <c r="D12" s="2">
        <v>11.83</v>
      </c>
      <c r="E12" s="2">
        <v>12.78</v>
      </c>
      <c r="H12">
        <v>1.0149999999999999</v>
      </c>
    </row>
    <row r="13" spans="1:8" x14ac:dyDescent="0.3">
      <c r="A13" t="s">
        <v>15</v>
      </c>
      <c r="B13" s="2">
        <v>11.26</v>
      </c>
      <c r="C13" s="2">
        <v>11.64</v>
      </c>
      <c r="D13" s="2">
        <v>11.89</v>
      </c>
      <c r="E13" s="2">
        <v>12.84</v>
      </c>
      <c r="H13">
        <v>1.02</v>
      </c>
    </row>
    <row r="14" spans="1:8" x14ac:dyDescent="0.3">
      <c r="A14" t="s">
        <v>16</v>
      </c>
      <c r="B14" s="2">
        <v>11.32</v>
      </c>
      <c r="C14" s="2">
        <v>11.7</v>
      </c>
      <c r="D14" s="2">
        <v>11.95</v>
      </c>
      <c r="E14" s="2">
        <v>12.9</v>
      </c>
      <c r="H14">
        <v>1.0249999999999999</v>
      </c>
    </row>
    <row r="15" spans="1:8" x14ac:dyDescent="0.3">
      <c r="A15" t="s">
        <v>17</v>
      </c>
      <c r="B15" s="2">
        <v>11.37</v>
      </c>
      <c r="C15" s="2">
        <v>11.75</v>
      </c>
      <c r="D15" s="2">
        <v>12.01</v>
      </c>
      <c r="E15" s="2">
        <v>12.97</v>
      </c>
      <c r="H15">
        <v>1.03</v>
      </c>
    </row>
    <row r="16" spans="1:8" x14ac:dyDescent="0.3">
      <c r="A16" t="s">
        <v>18</v>
      </c>
      <c r="B16" s="2">
        <v>11.43</v>
      </c>
      <c r="C16" s="2">
        <v>11.81</v>
      </c>
      <c r="D16" s="2">
        <v>12.07</v>
      </c>
      <c r="E16" s="2">
        <v>13.03</v>
      </c>
      <c r="H16">
        <v>1.0349999999999999</v>
      </c>
    </row>
    <row r="17" spans="1:8" x14ac:dyDescent="0.3">
      <c r="A17" t="s">
        <v>19</v>
      </c>
      <c r="B17" s="2">
        <v>11.48</v>
      </c>
      <c r="C17" s="2">
        <v>11.87</v>
      </c>
      <c r="D17" s="2">
        <v>12.13</v>
      </c>
      <c r="E17" s="2">
        <v>13.09</v>
      </c>
      <c r="H17">
        <v>1.04</v>
      </c>
    </row>
    <row r="18" spans="1:8" x14ac:dyDescent="0.3">
      <c r="A18" t="s">
        <v>20</v>
      </c>
      <c r="B18" s="2">
        <v>11.54</v>
      </c>
      <c r="C18" s="2">
        <v>11.92</v>
      </c>
      <c r="D18" s="2">
        <v>12.18</v>
      </c>
      <c r="E18" s="2">
        <v>13.16</v>
      </c>
      <c r="H18">
        <v>1.0449999999999999</v>
      </c>
    </row>
    <row r="19" spans="1:8" x14ac:dyDescent="0.3">
      <c r="A19" t="s">
        <v>21</v>
      </c>
      <c r="B19" s="2">
        <v>11.59</v>
      </c>
      <c r="C19" s="2">
        <v>11.98</v>
      </c>
      <c r="D19" s="2">
        <v>12.24</v>
      </c>
      <c r="E19" s="2">
        <v>13.22</v>
      </c>
      <c r="H19">
        <v>1.05</v>
      </c>
    </row>
    <row r="20" spans="1:8" x14ac:dyDescent="0.3">
      <c r="A20" t="s">
        <v>22</v>
      </c>
      <c r="B20" s="2">
        <v>11.65</v>
      </c>
      <c r="C20" s="2">
        <v>12.04</v>
      </c>
      <c r="D20" s="2">
        <v>12.3</v>
      </c>
      <c r="E20" s="2">
        <v>13.28</v>
      </c>
      <c r="H20">
        <v>1.0549999999999999</v>
      </c>
    </row>
    <row r="21" spans="1:8" x14ac:dyDescent="0.3">
      <c r="A21" t="s">
        <v>23</v>
      </c>
      <c r="B21" s="2">
        <v>11.7</v>
      </c>
      <c r="C21" s="2">
        <v>12.09</v>
      </c>
      <c r="D21" s="2">
        <v>12.36</v>
      </c>
      <c r="E21" s="2">
        <v>13.35</v>
      </c>
      <c r="H21">
        <v>1.06</v>
      </c>
    </row>
    <row r="24" spans="1:8" x14ac:dyDescent="0.3">
      <c r="A24" s="3" t="s">
        <v>24</v>
      </c>
      <c r="H24" s="4" t="s">
        <v>25</v>
      </c>
    </row>
    <row r="25" spans="1:8" x14ac:dyDescent="0.3">
      <c r="H25">
        <v>1.0149999999999999</v>
      </c>
    </row>
    <row r="26" spans="1:8" x14ac:dyDescent="0.3">
      <c r="A26" s="5" t="s">
        <v>2</v>
      </c>
      <c r="B26" s="6" t="s">
        <v>3</v>
      </c>
      <c r="C26" s="6" t="s">
        <v>4</v>
      </c>
      <c r="D26" s="6" t="s">
        <v>5</v>
      </c>
      <c r="E26" s="6" t="s">
        <v>6</v>
      </c>
      <c r="H26" s="6" t="s">
        <v>7</v>
      </c>
    </row>
    <row r="27" spans="1:8" x14ac:dyDescent="0.3">
      <c r="A27" s="5"/>
      <c r="B27" s="5"/>
      <c r="C27" s="5"/>
      <c r="D27" s="5"/>
      <c r="E27" s="5"/>
    </row>
    <row r="28" spans="1:8" x14ac:dyDescent="0.3">
      <c r="A28" s="5" t="s">
        <v>8</v>
      </c>
      <c r="B28" s="5"/>
      <c r="C28" s="5"/>
      <c r="D28" s="5"/>
      <c r="E28" s="5"/>
    </row>
    <row r="29" spans="1:8" x14ac:dyDescent="0.3">
      <c r="A29" s="5" t="s">
        <v>9</v>
      </c>
      <c r="B29" s="13">
        <f>ROUND(B30*$H$29,2)</f>
        <v>8.74</v>
      </c>
      <c r="C29" s="13">
        <f t="shared" ref="C29:E29" si="0">ROUND(C30*$H$29,2)</f>
        <v>9.0299999999999994</v>
      </c>
      <c r="D29" s="13">
        <f t="shared" si="0"/>
        <v>9.23</v>
      </c>
      <c r="E29" s="13">
        <f t="shared" si="0"/>
        <v>9.9700000000000006</v>
      </c>
      <c r="H29" s="8">
        <v>0.78</v>
      </c>
    </row>
    <row r="30" spans="1:8" x14ac:dyDescent="0.3">
      <c r="A30" s="5" t="s">
        <v>10</v>
      </c>
      <c r="B30" s="7">
        <f>ROUND(B7*$H$25,2)</f>
        <v>11.21</v>
      </c>
      <c r="C30" s="7">
        <f>ROUND(C7*$H$25,2)</f>
        <v>11.58</v>
      </c>
      <c r="D30" s="7">
        <f>ROUND(D7*$H$25,2)</f>
        <v>11.83</v>
      </c>
      <c r="E30" s="7">
        <f>ROUND(E7*$H$25,2)</f>
        <v>12.78</v>
      </c>
      <c r="H30" s="5"/>
    </row>
    <row r="31" spans="1:8" x14ac:dyDescent="0.3">
      <c r="A31" s="5"/>
      <c r="B31" s="5"/>
      <c r="C31" s="5"/>
      <c r="D31" s="5"/>
      <c r="E31" s="5"/>
      <c r="H31" s="5"/>
    </row>
    <row r="32" spans="1:8" x14ac:dyDescent="0.3">
      <c r="A32" s="5" t="s">
        <v>11</v>
      </c>
      <c r="B32" s="5"/>
      <c r="C32" s="5"/>
      <c r="D32" s="5"/>
      <c r="E32" s="5"/>
      <c r="H32" s="5"/>
    </row>
    <row r="33" spans="1:8" x14ac:dyDescent="0.3">
      <c r="A33" s="9" t="s">
        <v>12</v>
      </c>
      <c r="B33" s="10">
        <f>ROUND(B$30*$H33,2)</f>
        <v>11.27</v>
      </c>
      <c r="C33" s="10">
        <f t="shared" ref="C33:E44" si="1">ROUND(C$30*$H33,2)</f>
        <v>11.64</v>
      </c>
      <c r="D33" s="10">
        <f t="shared" si="1"/>
        <v>11.89</v>
      </c>
      <c r="E33" s="10">
        <f t="shared" si="1"/>
        <v>12.84</v>
      </c>
      <c r="H33" s="5">
        <v>1.0049999999999999</v>
      </c>
    </row>
    <row r="34" spans="1:8" x14ac:dyDescent="0.3">
      <c r="A34" s="9" t="s">
        <v>13</v>
      </c>
      <c r="B34" s="10">
        <f t="shared" ref="B34:B44" si="2">ROUND(B$30*$H34,2)</f>
        <v>11.32</v>
      </c>
      <c r="C34" s="10">
        <f t="shared" si="1"/>
        <v>11.7</v>
      </c>
      <c r="D34" s="10">
        <f t="shared" si="1"/>
        <v>11.95</v>
      </c>
      <c r="E34" s="10">
        <f t="shared" si="1"/>
        <v>12.91</v>
      </c>
      <c r="H34" s="5">
        <v>1.01</v>
      </c>
    </row>
    <row r="35" spans="1:8" x14ac:dyDescent="0.3">
      <c r="A35" s="9" t="s">
        <v>14</v>
      </c>
      <c r="B35" s="10">
        <f t="shared" si="2"/>
        <v>11.38</v>
      </c>
      <c r="C35" s="10">
        <f t="shared" si="1"/>
        <v>11.75</v>
      </c>
      <c r="D35" s="10">
        <f t="shared" si="1"/>
        <v>12.01</v>
      </c>
      <c r="E35" s="10">
        <f t="shared" si="1"/>
        <v>12.97</v>
      </c>
      <c r="H35" s="5">
        <v>1.0149999999999999</v>
      </c>
    </row>
    <row r="36" spans="1:8" x14ac:dyDescent="0.3">
      <c r="A36" s="9" t="s">
        <v>15</v>
      </c>
      <c r="B36" s="10">
        <f t="shared" si="2"/>
        <v>11.43</v>
      </c>
      <c r="C36" s="10">
        <f t="shared" si="1"/>
        <v>11.81</v>
      </c>
      <c r="D36" s="10">
        <f t="shared" si="1"/>
        <v>12.07</v>
      </c>
      <c r="E36" s="10">
        <f t="shared" si="1"/>
        <v>13.04</v>
      </c>
      <c r="H36" s="5">
        <v>1.02</v>
      </c>
    </row>
    <row r="37" spans="1:8" x14ac:dyDescent="0.3">
      <c r="A37" s="9" t="s">
        <v>16</v>
      </c>
      <c r="B37" s="10">
        <f t="shared" si="2"/>
        <v>11.49</v>
      </c>
      <c r="C37" s="10">
        <f t="shared" si="1"/>
        <v>11.87</v>
      </c>
      <c r="D37" s="10">
        <f t="shared" si="1"/>
        <v>12.13</v>
      </c>
      <c r="E37" s="10">
        <f t="shared" si="1"/>
        <v>13.1</v>
      </c>
      <c r="H37" s="5">
        <v>1.0249999999999999</v>
      </c>
    </row>
    <row r="38" spans="1:8" x14ac:dyDescent="0.3">
      <c r="A38" s="9" t="s">
        <v>17</v>
      </c>
      <c r="B38" s="10">
        <f t="shared" si="2"/>
        <v>11.55</v>
      </c>
      <c r="C38" s="10">
        <f t="shared" si="1"/>
        <v>11.93</v>
      </c>
      <c r="D38" s="10">
        <f t="shared" si="1"/>
        <v>12.18</v>
      </c>
      <c r="E38" s="10">
        <f t="shared" si="1"/>
        <v>13.16</v>
      </c>
      <c r="H38" s="5">
        <v>1.03</v>
      </c>
    </row>
    <row r="39" spans="1:8" x14ac:dyDescent="0.3">
      <c r="A39" s="9" t="s">
        <v>18</v>
      </c>
      <c r="B39" s="10">
        <f t="shared" si="2"/>
        <v>11.6</v>
      </c>
      <c r="C39" s="10">
        <f t="shared" si="1"/>
        <v>11.99</v>
      </c>
      <c r="D39" s="10">
        <f t="shared" si="1"/>
        <v>12.24</v>
      </c>
      <c r="E39" s="10">
        <f t="shared" si="1"/>
        <v>13.23</v>
      </c>
      <c r="H39" s="5">
        <v>1.0349999999999999</v>
      </c>
    </row>
    <row r="40" spans="1:8" x14ac:dyDescent="0.3">
      <c r="A40" s="9" t="s">
        <v>19</v>
      </c>
      <c r="B40" s="10">
        <f t="shared" si="2"/>
        <v>11.66</v>
      </c>
      <c r="C40" s="10">
        <f t="shared" si="1"/>
        <v>12.04</v>
      </c>
      <c r="D40" s="10">
        <f t="shared" si="1"/>
        <v>12.3</v>
      </c>
      <c r="E40" s="10">
        <f t="shared" si="1"/>
        <v>13.29</v>
      </c>
      <c r="H40" s="5">
        <v>1.04</v>
      </c>
    </row>
    <row r="41" spans="1:8" x14ac:dyDescent="0.3">
      <c r="A41" s="9" t="s">
        <v>20</v>
      </c>
      <c r="B41" s="10">
        <f t="shared" si="2"/>
        <v>11.71</v>
      </c>
      <c r="C41" s="10">
        <f t="shared" si="1"/>
        <v>12.1</v>
      </c>
      <c r="D41" s="10">
        <f t="shared" si="1"/>
        <v>12.36</v>
      </c>
      <c r="E41" s="10">
        <f t="shared" si="1"/>
        <v>13.36</v>
      </c>
      <c r="H41" s="5">
        <v>1.0449999999999999</v>
      </c>
    </row>
    <row r="42" spans="1:8" x14ac:dyDescent="0.3">
      <c r="A42" s="9" t="s">
        <v>21</v>
      </c>
      <c r="B42" s="10">
        <f t="shared" si="2"/>
        <v>11.77</v>
      </c>
      <c r="C42" s="10">
        <f t="shared" si="1"/>
        <v>12.16</v>
      </c>
      <c r="D42" s="10">
        <f t="shared" si="1"/>
        <v>12.42</v>
      </c>
      <c r="E42" s="10">
        <f t="shared" si="1"/>
        <v>13.42</v>
      </c>
      <c r="H42" s="5">
        <v>1.05</v>
      </c>
    </row>
    <row r="43" spans="1:8" x14ac:dyDescent="0.3">
      <c r="A43" s="9" t="s">
        <v>22</v>
      </c>
      <c r="B43" s="10">
        <f t="shared" si="2"/>
        <v>11.83</v>
      </c>
      <c r="C43" s="10">
        <f t="shared" si="1"/>
        <v>12.22</v>
      </c>
      <c r="D43" s="10">
        <f t="shared" si="1"/>
        <v>12.48</v>
      </c>
      <c r="E43" s="10">
        <f t="shared" si="1"/>
        <v>13.48</v>
      </c>
      <c r="H43" s="5">
        <v>1.0549999999999999</v>
      </c>
    </row>
    <row r="44" spans="1:8" x14ac:dyDescent="0.3">
      <c r="A44" s="9" t="s">
        <v>23</v>
      </c>
      <c r="B44" s="10">
        <f t="shared" si="2"/>
        <v>11.88</v>
      </c>
      <c r="C44" s="10">
        <f t="shared" si="1"/>
        <v>12.27</v>
      </c>
      <c r="D44" s="10">
        <f t="shared" si="1"/>
        <v>12.54</v>
      </c>
      <c r="E44" s="10">
        <f t="shared" si="1"/>
        <v>13.55</v>
      </c>
      <c r="H44" s="5">
        <v>1.06</v>
      </c>
    </row>
    <row r="46" spans="1:8" x14ac:dyDescent="0.3">
      <c r="A46" s="14" t="s">
        <v>29</v>
      </c>
      <c r="B46" s="11"/>
      <c r="C46" s="16"/>
      <c r="D46" s="16"/>
      <c r="E46" s="16"/>
      <c r="F46" s="16"/>
      <c r="G46" s="16"/>
      <c r="H46" s="16"/>
    </row>
    <row r="47" spans="1:8" x14ac:dyDescent="0.3">
      <c r="A47" s="11"/>
      <c r="B47" s="11"/>
      <c r="C47" s="16"/>
      <c r="D47" s="16"/>
      <c r="E47" s="16"/>
      <c r="F47" s="16"/>
      <c r="G47" s="16"/>
      <c r="H47" s="16"/>
    </row>
    <row r="48" spans="1:8" x14ac:dyDescent="0.3">
      <c r="A48" s="11" t="s">
        <v>2</v>
      </c>
      <c r="B48" s="15" t="s">
        <v>3</v>
      </c>
      <c r="C48" s="17" t="s">
        <v>4</v>
      </c>
      <c r="D48" s="17" t="s">
        <v>5</v>
      </c>
      <c r="E48" s="17" t="s">
        <v>6</v>
      </c>
      <c r="F48" s="16"/>
      <c r="G48" s="16"/>
      <c r="H48" s="16"/>
    </row>
    <row r="49" spans="1:8" x14ac:dyDescent="0.3">
      <c r="A49" s="11"/>
      <c r="B49" s="11"/>
      <c r="C49" s="16"/>
      <c r="D49" s="16"/>
      <c r="E49" s="16"/>
      <c r="F49" s="16"/>
      <c r="G49" s="16"/>
      <c r="H49" s="16"/>
    </row>
    <row r="50" spans="1:8" x14ac:dyDescent="0.3">
      <c r="A50" s="11" t="s">
        <v>8</v>
      </c>
      <c r="B50" s="11"/>
      <c r="C50" s="16"/>
      <c r="D50" s="16"/>
      <c r="E50" s="16"/>
      <c r="F50" s="16"/>
      <c r="G50" s="16"/>
      <c r="H50" s="16"/>
    </row>
    <row r="51" spans="1:8" x14ac:dyDescent="0.3">
      <c r="A51" s="11" t="s">
        <v>9</v>
      </c>
      <c r="B51" s="11">
        <v>8.7799999999999994</v>
      </c>
      <c r="C51" s="16">
        <v>9.0299999999999994</v>
      </c>
      <c r="D51" s="16">
        <v>9.23</v>
      </c>
      <c r="E51" s="16">
        <v>9.9700000000000006</v>
      </c>
      <c r="F51" s="16"/>
      <c r="G51" s="16"/>
      <c r="H51" s="16"/>
    </row>
    <row r="54" spans="1:8" x14ac:dyDescent="0.3">
      <c r="A54" s="3" t="s">
        <v>26</v>
      </c>
      <c r="H54" s="4" t="s">
        <v>27</v>
      </c>
    </row>
    <row r="55" spans="1:8" x14ac:dyDescent="0.3">
      <c r="H55">
        <v>1.0049999999999999</v>
      </c>
    </row>
    <row r="56" spans="1:8" x14ac:dyDescent="0.3">
      <c r="A56" s="5" t="s">
        <v>2</v>
      </c>
      <c r="B56" s="6" t="s">
        <v>3</v>
      </c>
      <c r="C56" s="6" t="s">
        <v>4</v>
      </c>
      <c r="D56" s="6" t="s">
        <v>5</v>
      </c>
      <c r="E56" s="6" t="s">
        <v>6</v>
      </c>
      <c r="H56" s="6" t="s">
        <v>7</v>
      </c>
    </row>
    <row r="57" spans="1:8" x14ac:dyDescent="0.3">
      <c r="A57" s="5"/>
      <c r="B57" s="5"/>
      <c r="C57" s="5"/>
      <c r="D57" s="5"/>
      <c r="E57" s="5"/>
    </row>
    <row r="58" spans="1:8" x14ac:dyDescent="0.3">
      <c r="A58" s="5" t="s">
        <v>8</v>
      </c>
      <c r="B58" s="5"/>
      <c r="C58" s="5"/>
      <c r="D58" s="5"/>
      <c r="E58" s="5"/>
    </row>
    <row r="59" spans="1:8" x14ac:dyDescent="0.3">
      <c r="A59" s="5" t="s">
        <v>9</v>
      </c>
      <c r="B59" s="7">
        <f>ROUND(B60*$H$59,2)</f>
        <v>8.7899999999999991</v>
      </c>
      <c r="C59" s="7">
        <f t="shared" ref="C59:E59" si="3">ROUND(C60*$H$59,2)</f>
        <v>9.08</v>
      </c>
      <c r="D59" s="7">
        <f t="shared" si="3"/>
        <v>9.27</v>
      </c>
      <c r="E59" s="7">
        <f t="shared" si="3"/>
        <v>10.02</v>
      </c>
      <c r="H59" s="8">
        <v>0.78</v>
      </c>
    </row>
    <row r="60" spans="1:8" x14ac:dyDescent="0.3">
      <c r="A60" s="5" t="s">
        <v>10</v>
      </c>
      <c r="B60" s="7">
        <f>ROUND(B30*$H$55,2)</f>
        <v>11.27</v>
      </c>
      <c r="C60" s="7">
        <f>ROUND(C30*$H$55,2)</f>
        <v>11.64</v>
      </c>
      <c r="D60" s="7">
        <f>ROUND(D30*$H$55,2)</f>
        <v>11.89</v>
      </c>
      <c r="E60" s="7">
        <f>ROUND(E30*$H$55,2)</f>
        <v>12.84</v>
      </c>
      <c r="H60" s="5"/>
    </row>
    <row r="61" spans="1:8" x14ac:dyDescent="0.3">
      <c r="A61" s="5"/>
      <c r="B61" s="7"/>
      <c r="C61" s="7"/>
      <c r="D61" s="7"/>
      <c r="E61" s="7"/>
      <c r="H61" s="5"/>
    </row>
    <row r="62" spans="1:8" x14ac:dyDescent="0.3">
      <c r="A62" s="5" t="s">
        <v>11</v>
      </c>
      <c r="B62" s="7"/>
      <c r="C62" s="7"/>
      <c r="D62" s="7"/>
      <c r="E62" s="7"/>
      <c r="H62" s="5"/>
    </row>
    <row r="63" spans="1:8" x14ac:dyDescent="0.3">
      <c r="A63" s="9" t="s">
        <v>12</v>
      </c>
      <c r="B63" s="7">
        <f t="shared" ref="B63:E74" si="4">ROUND(B33*$H$55,2)</f>
        <v>11.33</v>
      </c>
      <c r="C63" s="7">
        <f t="shared" si="4"/>
        <v>11.7</v>
      </c>
      <c r="D63" s="7">
        <f t="shared" si="4"/>
        <v>11.95</v>
      </c>
      <c r="E63" s="7">
        <f t="shared" si="4"/>
        <v>12.9</v>
      </c>
      <c r="H63" s="5">
        <v>1.0049999999999999</v>
      </c>
    </row>
    <row r="64" spans="1:8" x14ac:dyDescent="0.3">
      <c r="A64" s="9" t="s">
        <v>13</v>
      </c>
      <c r="B64" s="7">
        <f t="shared" si="4"/>
        <v>11.38</v>
      </c>
      <c r="C64" s="7">
        <f t="shared" si="4"/>
        <v>11.76</v>
      </c>
      <c r="D64" s="7">
        <f t="shared" si="4"/>
        <v>12.01</v>
      </c>
      <c r="E64" s="7">
        <f t="shared" si="4"/>
        <v>12.97</v>
      </c>
      <c r="H64" s="5">
        <v>1.01</v>
      </c>
    </row>
    <row r="65" spans="1:8" x14ac:dyDescent="0.3">
      <c r="A65" s="9" t="s">
        <v>14</v>
      </c>
      <c r="B65" s="7">
        <f t="shared" si="4"/>
        <v>11.44</v>
      </c>
      <c r="C65" s="7">
        <f t="shared" si="4"/>
        <v>11.81</v>
      </c>
      <c r="D65" s="7">
        <f t="shared" si="4"/>
        <v>12.07</v>
      </c>
      <c r="E65" s="7">
        <f t="shared" si="4"/>
        <v>13.03</v>
      </c>
      <c r="H65" s="5">
        <v>1.0149999999999999</v>
      </c>
    </row>
    <row r="66" spans="1:8" x14ac:dyDescent="0.3">
      <c r="A66" s="9" t="s">
        <v>15</v>
      </c>
      <c r="B66" s="7">
        <f t="shared" si="4"/>
        <v>11.49</v>
      </c>
      <c r="C66" s="7">
        <f t="shared" si="4"/>
        <v>11.87</v>
      </c>
      <c r="D66" s="7">
        <f t="shared" si="4"/>
        <v>12.13</v>
      </c>
      <c r="E66" s="7">
        <f t="shared" si="4"/>
        <v>13.11</v>
      </c>
      <c r="H66" s="5">
        <v>1.02</v>
      </c>
    </row>
    <row r="67" spans="1:8" x14ac:dyDescent="0.3">
      <c r="A67" s="9" t="s">
        <v>16</v>
      </c>
      <c r="B67" s="7">
        <f t="shared" si="4"/>
        <v>11.55</v>
      </c>
      <c r="C67" s="7">
        <f t="shared" si="4"/>
        <v>11.93</v>
      </c>
      <c r="D67" s="7">
        <f t="shared" si="4"/>
        <v>12.19</v>
      </c>
      <c r="E67" s="7">
        <f t="shared" si="4"/>
        <v>13.17</v>
      </c>
      <c r="H67" s="5">
        <v>1.0249999999999999</v>
      </c>
    </row>
    <row r="68" spans="1:8" x14ac:dyDescent="0.3">
      <c r="A68" s="9" t="s">
        <v>17</v>
      </c>
      <c r="B68" s="7">
        <f t="shared" si="4"/>
        <v>11.61</v>
      </c>
      <c r="C68" s="7">
        <f t="shared" si="4"/>
        <v>11.99</v>
      </c>
      <c r="D68" s="7">
        <f t="shared" si="4"/>
        <v>12.24</v>
      </c>
      <c r="E68" s="7">
        <f t="shared" si="4"/>
        <v>13.23</v>
      </c>
      <c r="H68" s="5">
        <v>1.03</v>
      </c>
    </row>
    <row r="69" spans="1:8" x14ac:dyDescent="0.3">
      <c r="A69" s="9" t="s">
        <v>18</v>
      </c>
      <c r="B69" s="7">
        <f t="shared" si="4"/>
        <v>11.66</v>
      </c>
      <c r="C69" s="7">
        <f t="shared" si="4"/>
        <v>12.05</v>
      </c>
      <c r="D69" s="7">
        <f t="shared" si="4"/>
        <v>12.3</v>
      </c>
      <c r="E69" s="7">
        <f t="shared" si="4"/>
        <v>13.3</v>
      </c>
      <c r="H69" s="5">
        <v>1.0349999999999999</v>
      </c>
    </row>
    <row r="70" spans="1:8" x14ac:dyDescent="0.3">
      <c r="A70" s="9" t="s">
        <v>19</v>
      </c>
      <c r="B70" s="7">
        <f t="shared" si="4"/>
        <v>11.72</v>
      </c>
      <c r="C70" s="7">
        <f t="shared" si="4"/>
        <v>12.1</v>
      </c>
      <c r="D70" s="7">
        <f t="shared" si="4"/>
        <v>12.36</v>
      </c>
      <c r="E70" s="7">
        <f t="shared" si="4"/>
        <v>13.36</v>
      </c>
      <c r="H70" s="5">
        <v>1.04</v>
      </c>
    </row>
    <row r="71" spans="1:8" x14ac:dyDescent="0.3">
      <c r="A71" s="9" t="s">
        <v>20</v>
      </c>
      <c r="B71" s="7">
        <f t="shared" si="4"/>
        <v>11.77</v>
      </c>
      <c r="C71" s="7">
        <f t="shared" si="4"/>
        <v>12.16</v>
      </c>
      <c r="D71" s="7">
        <f t="shared" si="4"/>
        <v>12.42</v>
      </c>
      <c r="E71" s="7">
        <f t="shared" si="4"/>
        <v>13.43</v>
      </c>
      <c r="H71" s="5">
        <v>1.0449999999999999</v>
      </c>
    </row>
    <row r="72" spans="1:8" x14ac:dyDescent="0.3">
      <c r="A72" s="9" t="s">
        <v>21</v>
      </c>
      <c r="B72" s="7">
        <f t="shared" si="4"/>
        <v>11.83</v>
      </c>
      <c r="C72" s="7">
        <f t="shared" si="4"/>
        <v>12.22</v>
      </c>
      <c r="D72" s="7">
        <f t="shared" si="4"/>
        <v>12.48</v>
      </c>
      <c r="E72" s="7">
        <f t="shared" si="4"/>
        <v>13.49</v>
      </c>
      <c r="H72" s="5">
        <v>1.05</v>
      </c>
    </row>
    <row r="73" spans="1:8" x14ac:dyDescent="0.3">
      <c r="A73" s="9" t="s">
        <v>22</v>
      </c>
      <c r="B73" s="7">
        <f t="shared" si="4"/>
        <v>11.89</v>
      </c>
      <c r="C73" s="7">
        <f t="shared" si="4"/>
        <v>12.28</v>
      </c>
      <c r="D73" s="7">
        <f t="shared" si="4"/>
        <v>12.54</v>
      </c>
      <c r="E73" s="7">
        <f t="shared" si="4"/>
        <v>13.55</v>
      </c>
      <c r="H73" s="5">
        <v>1.0549999999999999</v>
      </c>
    </row>
    <row r="74" spans="1:8" x14ac:dyDescent="0.3">
      <c r="A74" s="9" t="s">
        <v>23</v>
      </c>
      <c r="B74" s="7">
        <f t="shared" si="4"/>
        <v>11.94</v>
      </c>
      <c r="C74" s="7">
        <f t="shared" si="4"/>
        <v>12.33</v>
      </c>
      <c r="D74" s="7">
        <f t="shared" si="4"/>
        <v>12.6</v>
      </c>
      <c r="E74" s="7">
        <f t="shared" si="4"/>
        <v>13.62</v>
      </c>
      <c r="H74" s="5">
        <v>1.06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iversen" ma:contentTypeID="0x010100B23415EAB8B47745ADBE1B0ACCBD696B0117006AF95BAD1C2E5948A27A37BDA8C55BF9" ma:contentTypeVersion="85" ma:contentTypeDescription="" ma:contentTypeScope="" ma:versionID="a23d0592a4a774dac7525d2d018c8210">
  <xsd:schema xmlns:xsd="http://www.w3.org/2001/XMLSchema" xmlns:xs="http://www.w3.org/2001/XMLSchema" xmlns:p="http://schemas.microsoft.com/office/2006/metadata/properties" xmlns:ns2="2f3d58d5-2930-416f-b001-e3ec7433ad1f" targetNamespace="http://schemas.microsoft.com/office/2006/metadata/properties" ma:root="true" ma:fieldsID="65d31d1a43826d8d72089f1382135c1b" ns2:_="">
    <xsd:import namespace="2f3d58d5-2930-416f-b001-e3ec7433ad1f"/>
    <xsd:element name="properties">
      <xsd:complexType>
        <xsd:sequence>
          <xsd:element name="documentManagement">
            <xsd:complexType>
              <xsd:all>
                <xsd:element ref="ns2:Contactpersoon_x002f_Behandelaar" minOccurs="0"/>
                <xsd:element ref="ns2:wx_documentnummer" minOccurs="0"/>
                <xsd:element ref="ns2:Afzender" minOccurs="0"/>
                <xsd:element ref="ns2:Richting" minOccurs="0"/>
                <xsd:element ref="ns2:Ontvanger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d58d5-2930-416f-b001-e3ec7433ad1f" elementFormDefault="qualified">
    <xsd:import namespace="http://schemas.microsoft.com/office/2006/documentManagement/types"/>
    <xsd:import namespace="http://schemas.microsoft.com/office/infopath/2007/PartnerControls"/>
    <xsd:element name="Contactpersoon_x002f_Behandelaar" ma:index="2" nillable="true" ma:displayName="Contactpersoon/Behandelaar" ma:format="Dropdown" ma:internalName="Contactpersoon_x002F_Behandelaar" ma:readOnly="false">
      <xsd:simpleType>
        <xsd:restriction base="dms:Choice">
          <xsd:enumeration value="Dorothé van den Aker"/>
          <xsd:enumeration value="Marieke Bendeler"/>
          <xsd:enumeration value="Anneroos Blok"/>
          <xsd:enumeration value="Rick Bollen"/>
          <xsd:enumeration value="Floor Buckens"/>
          <xsd:enumeration value="Fred Burnet"/>
          <xsd:enumeration value="Regina Caron-Moerenhout"/>
          <xsd:enumeration value="Fons Ceelaert"/>
          <xsd:enumeration value="Ineke Corveleijn"/>
          <xsd:enumeration value="Denise van Denderen"/>
          <xsd:enumeration value="Lisanne van Dijk"/>
          <xsd:enumeration value="Willem Ebbens"/>
          <xsd:enumeration value="Sytse Elgersma"/>
          <xsd:enumeration value="Caroline Emmen"/>
          <xsd:enumeration value="Ellen van Esch"/>
          <xsd:enumeration value="Dorothé van Gijsel"/>
          <xsd:enumeration value="Petra van de Goorbergh"/>
          <xsd:enumeration value="John Griep"/>
          <xsd:enumeration value="Liesbeth in ’t Groen"/>
          <xsd:enumeration value="René de Gruijter"/>
          <xsd:enumeration value="Nancy Heuvelmans"/>
          <xsd:enumeration value="Kaj Heij"/>
          <xsd:enumeration value="Martin Honcoop"/>
          <xsd:enumeration value="Roland Huisman"/>
          <xsd:enumeration value="Michael Jansen"/>
          <xsd:enumeration value="Carmen de Jonge"/>
          <xsd:enumeration value="Sytske Jonkman"/>
          <xsd:enumeration value="Paul Jutte"/>
          <xsd:enumeration value="Femke Kijne"/>
          <xsd:enumeration value="Lian Koenraadt"/>
          <xsd:enumeration value="Ton de Kok"/>
          <xsd:enumeration value="Sharon de Kort"/>
          <xsd:enumeration value="Liesbeth Kolen"/>
          <xsd:enumeration value="Monique Kuijpers"/>
          <xsd:enumeration value="Marion van der Laan"/>
          <xsd:enumeration value="Petra Landmeter"/>
          <xsd:enumeration value="Edith Livius"/>
          <xsd:enumeration value="Karlijn Loots"/>
          <xsd:enumeration value="Tineke Nieborg"/>
          <xsd:enumeration value="Suzanne van Noort"/>
          <xsd:enumeration value="Frank Peusen"/>
          <xsd:enumeration value="Barbra Poppelaars"/>
          <xsd:enumeration value="Marloes Rijken"/>
          <xsd:enumeration value="Margot Ronner"/>
          <xsd:enumeration value="Bas van Rooij"/>
          <xsd:enumeration value="Joost de Ruijsscher"/>
          <xsd:enumeration value="Roelf van Run"/>
          <xsd:enumeration value="Giel Schikhof"/>
          <xsd:enumeration value="Kristel van Schoonhoven"/>
          <xsd:enumeration value="Nina van Someren"/>
          <xsd:enumeration value="Charlotte Soons"/>
          <xsd:enumeration value="Monique van Spijk"/>
          <xsd:enumeration value="Kirsten Timmer"/>
          <xsd:enumeration value="Sander Vastbinder"/>
          <xsd:enumeration value="Stefanie de Veer"/>
          <xsd:enumeration value="Miranda de Veij"/>
          <xsd:enumeration value="Babette Verhagen"/>
          <xsd:enumeration value="Eveline Verhagen"/>
          <xsd:enumeration value="Niels Wessels"/>
          <xsd:enumeration value="Jolet Woordes"/>
        </xsd:restriction>
      </xsd:simpleType>
    </xsd:element>
    <xsd:element name="wx_documentnummer" ma:index="3" nillable="true" ma:displayName="Documentnummer" ma:internalName="wx_documentnummer" ma:readOnly="false" ma:percentage="FALSE">
      <xsd:simpleType>
        <xsd:restriction base="dms:Number"/>
      </xsd:simpleType>
    </xsd:element>
    <xsd:element name="Afzender" ma:index="4" nillable="true" ma:displayName="Afzender" ma:internalName="Afzender" ma:readOnly="false">
      <xsd:simpleType>
        <xsd:restriction base="dms:Text">
          <xsd:maxLength value="255"/>
        </xsd:restriction>
      </xsd:simpleType>
    </xsd:element>
    <xsd:element name="Richting" ma:index="5" nillable="true" ma:displayName="Richting" ma:internalName="Richting" ma:readOnly="false">
      <xsd:simpleType>
        <xsd:restriction base="dms:Text">
          <xsd:maxLength value="255"/>
        </xsd:restriction>
      </xsd:simpleType>
    </xsd:element>
    <xsd:element name="Ontvanger" ma:index="6" nillable="true" ma:displayName="Ontvanger" ma:internalName="Ontvanger" ma:readOnly="false">
      <xsd:simpleType>
        <xsd:restriction base="dms:Text">
          <xsd:maxLength value="255"/>
        </xsd:restriction>
      </xsd:simpleType>
    </xsd:element>
    <xsd:element name="_dlc_DocId" ma:index="13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 blijven behouden" ma:description="Id behouden tijdens toevoegen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8df417c2-465e-4ce4-923d-fe3258e4f0bc" ContentTypeId="0x01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actpersoon_x002f_Behandelaar xmlns="2f3d58d5-2930-416f-b001-e3ec7433ad1f" xsi:nil="true"/>
    <Richting xmlns="2f3d58d5-2930-416f-b001-e3ec7433ad1f" xsi:nil="true"/>
    <Ontvanger xmlns="2f3d58d5-2930-416f-b001-e3ec7433ad1f" xsi:nil="true"/>
    <_dlc_DocIdPersistId xmlns="2f3d58d5-2930-416f-b001-e3ec7433ad1f" xsi:nil="true"/>
    <Afzender xmlns="2f3d58d5-2930-416f-b001-e3ec7433ad1f" xsi:nil="true"/>
    <wx_documentnummer xmlns="2f3d58d5-2930-416f-b001-e3ec7433ad1f" xsi:nil="true"/>
    <_dlc_DocId xmlns="2f3d58d5-2930-416f-b001-e3ec7433ad1f">1112-515829905-854</_dlc_DocId>
    <_dlc_DocIdUrl xmlns="2f3d58d5-2930-416f-b001-e3ec7433ad1f">
      <Url>https://wispanl.sharepoint.com/sites/Ral/_layouts/15/DocIdRedir.aspx?ID=1112-515829905-854</Url>
      <Description>1112-515829905-854</Description>
    </_dlc_DocIdUrl>
  </documentManagement>
</p:properties>
</file>

<file path=customXml/itemProps1.xml><?xml version="1.0" encoding="utf-8"?>
<ds:datastoreItem xmlns:ds="http://schemas.openxmlformats.org/officeDocument/2006/customXml" ds:itemID="{5011B0BB-A938-4BDF-BD70-E93AD4FC9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3d58d5-2930-416f-b001-e3ec7433a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17AFFC-CA29-40E9-968D-9B8CA4D9E54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A782554-CA68-4ECD-B523-D97D2A611A3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77F8A33-1B11-436B-AFF6-77E8AA45E5C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AFF3E65-E4B3-45C3-8A8F-62B2270C90F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f3d58d5-2930-416f-b001-e3ec7433ad1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Origineel</vt:lpstr>
      <vt:lpstr>aangepast voor WML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Honcoop</dc:creator>
  <cp:lastModifiedBy>Martin Honcoop</cp:lastModifiedBy>
  <dcterms:created xsi:type="dcterms:W3CDTF">2021-06-16T11:03:51Z</dcterms:created>
  <dcterms:modified xsi:type="dcterms:W3CDTF">2021-06-17T07:05:11Z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0x010100B23415EAB8B47745ADBE1B0ACCBD696B0117006AF95BAD1C2E5948A27A37BDA8C55BF9</vt:lpwstr>
  </property>
  <property fmtid="{D5CDD505-2E9C-101B-9397-08002B2CF9AE}" pid="3" name="_dlc_DocIdItemGuid">
    <vt:lpwstr>9e61011e-6d1e-4fd1-a1eb-7b1402a3be01</vt:lpwstr>
  </property>
</Properties>
</file>